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1" sheetId="1" r:id="rId1"/>
    <sheet name="Feuil2" sheetId="2" r:id="rId2"/>
    <sheet name="Feuil3" sheetId="3" r:id="rId3"/>
  </sheets>
  <definedNames>
    <definedName name="Catégorie">Feuil2!$A$2:$A$6</definedName>
    <definedName name="Genre">Feuil2!$F$2:$F$3</definedName>
    <definedName name="Prescripteurs">Feuil2!$C$2:$C$15</definedName>
    <definedName name="Renouvellement">Feuil2!$D$2:$D$7</definedName>
    <definedName name="Résultat">Feuil2!$E$2:$E$13</definedName>
    <definedName name="RQTH">Feuil2!$B$2:$B$3</definedName>
    <definedName name="_xlnm.Print_Area" localSheetId="0">Feuil1!$A$1:$W$42</definedName>
  </definedNames>
  <calcPr calcId="125725"/>
</workbook>
</file>

<file path=xl/calcChain.xml><?xml version="1.0" encoding="utf-8"?>
<calcChain xmlns="http://schemas.openxmlformats.org/spreadsheetml/2006/main">
  <c r="V13" i="1"/>
  <c r="V14"/>
  <c r="V12"/>
  <c r="V15"/>
  <c r="V16"/>
  <c r="V17"/>
  <c r="V18"/>
  <c r="A36"/>
  <c r="M36"/>
  <c r="N36"/>
  <c r="O36"/>
  <c r="Q36"/>
  <c r="M7" s="1"/>
  <c r="T36"/>
  <c r="U36"/>
  <c r="M5"/>
  <c r="V19"/>
  <c r="V20"/>
  <c r="V21"/>
  <c r="V22"/>
  <c r="V23"/>
  <c r="V24"/>
  <c r="V25"/>
  <c r="V26"/>
  <c r="V27"/>
  <c r="V28"/>
  <c r="V29"/>
  <c r="V30"/>
  <c r="V31"/>
  <c r="V32"/>
  <c r="V33"/>
  <c r="V34"/>
  <c r="V35"/>
  <c r="V11"/>
  <c r="V36" s="1"/>
</calcChain>
</file>

<file path=xl/sharedStrings.xml><?xml version="1.0" encoding="utf-8"?>
<sst xmlns="http://schemas.openxmlformats.org/spreadsheetml/2006/main" count="81" uniqueCount="80">
  <si>
    <t>ASSOCIATION INTERMEDIAIRE</t>
  </si>
  <si>
    <t>Nom de la structure :</t>
  </si>
  <si>
    <t>Nom de la personne à contacter :</t>
  </si>
  <si>
    <t>Téléphone :</t>
  </si>
  <si>
    <t>Nb de postes conventionnés DIRECCTE :</t>
  </si>
  <si>
    <t>Salarié(e) en insertion</t>
  </si>
  <si>
    <t>Phase de diagnostic</t>
  </si>
  <si>
    <t>Nom</t>
  </si>
  <si>
    <t>Prénom</t>
  </si>
  <si>
    <t>Date de naissance</t>
  </si>
  <si>
    <t>N° IDE</t>
  </si>
  <si>
    <t>N° CAF</t>
  </si>
  <si>
    <t>Catégorie de public</t>
  </si>
  <si>
    <t>RQTH</t>
  </si>
  <si>
    <t>Date d'agrément POLE EMPLOI</t>
  </si>
  <si>
    <t>Prescripteur</t>
  </si>
  <si>
    <t>Référent RSA (a)</t>
  </si>
  <si>
    <t>Date de prescription</t>
  </si>
  <si>
    <t>Date de fin du diagnostic 
(1 à 3 mois maxi)</t>
  </si>
  <si>
    <t>Nb d'heures réalisées</t>
  </si>
  <si>
    <t>Montant dû (b)</t>
  </si>
  <si>
    <t>Date de démarrage du parcours individualisé</t>
  </si>
  <si>
    <t>Date de fin du parcours (maxi 9 à 11 mois)</t>
  </si>
  <si>
    <t>(b) A ne renseigner qu'en fin d'année</t>
  </si>
  <si>
    <t>Prescripteurs</t>
  </si>
  <si>
    <t>Catégorie</t>
  </si>
  <si>
    <t>Renouvellement</t>
  </si>
  <si>
    <t>Résultat</t>
  </si>
  <si>
    <t>oui</t>
  </si>
  <si>
    <t>ADAV</t>
  </si>
  <si>
    <t>BRSA socle</t>
  </si>
  <si>
    <t>CDD&lt;6 mois</t>
  </si>
  <si>
    <t>non</t>
  </si>
  <si>
    <t>ADIE</t>
  </si>
  <si>
    <t>BRSA majoré</t>
  </si>
  <si>
    <t>CDD&gt;6 mois</t>
  </si>
  <si>
    <t>CAIO</t>
  </si>
  <si>
    <t>DE</t>
  </si>
  <si>
    <t>CDI</t>
  </si>
  <si>
    <t>Cap emploi</t>
  </si>
  <si>
    <t>DELD</t>
  </si>
  <si>
    <t>Clause Sociale</t>
  </si>
  <si>
    <t>CCAS</t>
  </si>
  <si>
    <t>ML</t>
  </si>
  <si>
    <t>Création Entr.</t>
  </si>
  <si>
    <t>CRE Clause sociale CG33</t>
  </si>
  <si>
    <t>CUI CAE</t>
  </si>
  <si>
    <t>Diaconat</t>
  </si>
  <si>
    <t>CUI CIE</t>
  </si>
  <si>
    <t>MDSI Chargé d'insertion</t>
  </si>
  <si>
    <t>MDSI Travailleur social</t>
  </si>
  <si>
    <t>Intérim (ETT)</t>
  </si>
  <si>
    <t>Mission locale</t>
  </si>
  <si>
    <t>Intérim d'insertion (ETTI)</t>
  </si>
  <si>
    <t>MSA</t>
  </si>
  <si>
    <t>Autre SIAE</t>
  </si>
  <si>
    <t>PLIE</t>
  </si>
  <si>
    <t>Montant total 
(1 000€ max)  (b)</t>
  </si>
  <si>
    <t>Montant dû 2 (b)</t>
  </si>
  <si>
    <t>(a) ADIE, CAIO, Cap emploi, CCAS, CRE Clause sociale CG33, Diaconat, MDSI Chargé d'insertion, MDSI Travailleur social, Mission locale, Mission locale, MSA, PLIE</t>
  </si>
  <si>
    <t>Nb de postes conventionnés Département :</t>
  </si>
  <si>
    <t>Date de la convention :</t>
  </si>
  <si>
    <t>Nb de phases de parcours pro :</t>
  </si>
  <si>
    <t>Phase de parcours</t>
  </si>
  <si>
    <t>Nb de phases de diagnostic :</t>
  </si>
  <si>
    <t>Formation</t>
  </si>
  <si>
    <t>Nb d'heures réalisées en phase parcours 
(50h à 400h)</t>
  </si>
  <si>
    <t>Document disponible en version dématérialisé sur la BDI de la Gironde à partir du site www.gironde.fr</t>
  </si>
  <si>
    <r>
      <t xml:space="preserve">Mois de :   </t>
    </r>
    <r>
      <rPr>
        <b/>
        <sz val="8"/>
        <color theme="0"/>
        <rFont val="Calibri"/>
        <family val="2"/>
        <scheme val="minor"/>
      </rPr>
      <t xml:space="preserve">
(format 03/2017)</t>
    </r>
  </si>
  <si>
    <t>Pôle Emploi</t>
  </si>
  <si>
    <t>Responsable territorial d'insertion</t>
  </si>
  <si>
    <t>Genre</t>
  </si>
  <si>
    <t>Femme</t>
  </si>
  <si>
    <t>Homme</t>
  </si>
  <si>
    <t>Sexe</t>
  </si>
  <si>
    <t>Commentaires - Précisions</t>
  </si>
  <si>
    <t>Résultat d'insertion à la date de sortie effective 
(c)</t>
  </si>
  <si>
    <t>Résultat d'insertion 12 mois après la sortie
(c)</t>
  </si>
  <si>
    <t xml:space="preserve">Autre sortie </t>
  </si>
  <si>
    <t>(c) Pour "autre sortie", merci de préciser laquelle en commentaire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</si>
</sst>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dd/mm/yy;@"/>
    <numFmt numFmtId="166" formatCode="_-* #,##0\ &quot;€&quot;_-;\-* #,##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3" borderId="0" xfId="3" applyAlignment="1">
      <alignment horizontal="left" vertical="center"/>
    </xf>
    <xf numFmtId="0" fontId="3" fillId="3" borderId="0" xfId="3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4" fontId="6" fillId="0" borderId="0" xfId="0" applyNumberFormat="1" applyFont="1" applyBorder="1" applyAlignment="1">
      <alignment vertical="center"/>
    </xf>
    <xf numFmtId="166" fontId="6" fillId="0" borderId="5" xfId="1" applyNumberFormat="1" applyFont="1" applyBorder="1" applyAlignment="1">
      <alignment vertical="center"/>
    </xf>
    <xf numFmtId="0" fontId="0" fillId="3" borderId="0" xfId="3" applyFont="1" applyAlignment="1">
      <alignment horizontal="left" vertical="center"/>
    </xf>
    <xf numFmtId="0" fontId="1" fillId="0" borderId="0" xfId="3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3" applyFont="1" applyFill="1" applyAlignment="1">
      <alignment horizontal="left" vertical="center"/>
    </xf>
    <xf numFmtId="165" fontId="6" fillId="0" borderId="0" xfId="0" applyNumberFormat="1" applyFont="1" applyBorder="1" applyAlignment="1">
      <alignment vertical="center"/>
    </xf>
    <xf numFmtId="166" fontId="3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0" fontId="2" fillId="2" borderId="0" xfId="2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7" fillId="2" borderId="0" xfId="2" applyFont="1" applyAlignment="1">
      <alignment horizontal="center" vertical="center"/>
    </xf>
    <xf numFmtId="0" fontId="2" fillId="2" borderId="0" xfId="2" applyFont="1" applyAlignment="1">
      <alignment horizontal="right" vertical="center" wrapText="1"/>
    </xf>
    <xf numFmtId="0" fontId="2" fillId="2" borderId="0" xfId="2" applyFont="1" applyAlignment="1">
      <alignment horizontal="right" vertical="center"/>
    </xf>
    <xf numFmtId="0" fontId="4" fillId="2" borderId="0" xfId="2" applyAlignment="1">
      <alignment horizontal="right" vertical="center"/>
    </xf>
    <xf numFmtId="0" fontId="4" fillId="2" borderId="0" xfId="2" applyBorder="1" applyAlignment="1">
      <alignment horizontal="right" vertical="center"/>
    </xf>
    <xf numFmtId="0" fontId="2" fillId="2" borderId="0" xfId="2" applyFont="1" applyAlignment="1">
      <alignment horizontal="center" vertical="center"/>
    </xf>
    <xf numFmtId="0" fontId="2" fillId="2" borderId="1" xfId="2" applyFont="1" applyBorder="1" applyAlignment="1">
      <alignment horizontal="center" vertical="center"/>
    </xf>
    <xf numFmtId="0" fontId="2" fillId="2" borderId="2" xfId="2" applyFont="1" applyBorder="1" applyAlignment="1">
      <alignment horizontal="center" vertical="center"/>
    </xf>
    <xf numFmtId="0" fontId="2" fillId="2" borderId="3" xfId="2" applyFont="1" applyBorder="1" applyAlignment="1">
      <alignment horizontal="center" vertical="center"/>
    </xf>
    <xf numFmtId="0" fontId="2" fillId="2" borderId="0" xfId="2" applyFont="1" applyBorder="1" applyAlignment="1">
      <alignment horizontal="right" vertical="center"/>
    </xf>
    <xf numFmtId="0" fontId="3" fillId="3" borderId="0" xfId="3" applyFont="1" applyBorder="1" applyAlignment="1">
      <alignment horizontal="left" vertical="center"/>
    </xf>
    <xf numFmtId="0" fontId="1" fillId="3" borderId="0" xfId="3" applyAlignment="1">
      <alignment horizontal="left" vertical="center"/>
    </xf>
  </cellXfs>
  <cellStyles count="4">
    <cellStyle name="20 % - Accent6" xfId="3" builtinId="50"/>
    <cellStyle name="Accent6" xfId="2" builtinId="49"/>
    <cellStyle name="Monétaire" xfId="1" builtinId="4"/>
    <cellStyle name="Normal" xfId="0" builtinId="0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6" formatCode="_-* #,##0\ &quot;€&quot;_-;\-* #,##0\ &quot;€&quot;_-;_-* &quot;-&quot;??\ &quot;€&quot;_-;_-@_-"/>
      <alignment horizontal="general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_-* #,##0\ &quot;€&quot;_-;\-* #,##0\ &quot;€&quot;_-;_-* &quot;-&quot;??\ &quot;€&quot;_-;_-@_-"/>
      <alignment horizontal="general" vertical="center" textRotation="0" wrapText="0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;@"/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255" justifyLastLine="0" shrinkToFit="0" mergeCell="0" readingOrder="0"/>
    </dxf>
    <dxf>
      <font>
        <b/>
      </font>
      <alignment horizontal="general" vertical="center" textRotation="0" wrapText="0" indent="0" relativeIndent="255" justifyLastLine="0" shrinkToFit="0" mergeCell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756116</xdr:colOff>
      <xdr:row>2</xdr:row>
      <xdr:rowOff>562</xdr:rowOff>
    </xdr:from>
    <xdr:to>
      <xdr:col>22</xdr:col>
      <xdr:colOff>638175</xdr:colOff>
      <xdr:row>7</xdr:row>
      <xdr:rowOff>46363</xdr:rowOff>
    </xdr:to>
    <xdr:pic>
      <xdr:nvPicPr>
        <xdr:cNvPr id="3" name="Image 2" descr="girondequadrivectombr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38541" y="676837"/>
          <a:ext cx="2882434" cy="12935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0:W36" totalsRowCount="1" headerRowDxfId="49" dataDxfId="48" totalsRowDxfId="46" tableBorderDxfId="47">
  <tableColumns count="23">
    <tableColumn id="1" name="Nom" totalsRowFunction="custom" dataDxfId="45" totalsRowDxfId="44">
      <totalsRowFormula>COUNTA(A11:A35)</totalsRowFormula>
    </tableColumn>
    <tableColumn id="2" name="Prénom" dataDxfId="43" totalsRowDxfId="42"/>
    <tableColumn id="22" name="Sexe" dataDxfId="41" totalsRowDxfId="40"/>
    <tableColumn id="3" name="Date de naissance" dataDxfId="39" totalsRowDxfId="38"/>
    <tableColumn id="4" name="N° IDE" dataDxfId="37" totalsRowDxfId="36"/>
    <tableColumn id="5" name="N° CAF" dataDxfId="35" totalsRowDxfId="34"/>
    <tableColumn id="6" name="Catégorie de public" dataDxfId="33" totalsRowDxfId="32"/>
    <tableColumn id="7" name="RQTH" dataDxfId="31" totalsRowDxfId="30"/>
    <tableColumn id="8" name="Date d'agrément POLE EMPLOI" dataDxfId="29" totalsRowDxfId="28"/>
    <tableColumn id="9" name="Prescripteur" dataDxfId="27" totalsRowDxfId="26"/>
    <tableColumn id="10" name="Référent RSA (a)" dataDxfId="25" totalsRowDxfId="24"/>
    <tableColumn id="11" name="Date de prescription" dataDxfId="23" totalsRowDxfId="22"/>
    <tableColumn id="12" name="Date de fin du diagnostic _x000a_(1 à 3 mois maxi)" totalsRowFunction="custom" dataDxfId="21" totalsRowDxfId="20">
      <totalsRowFormula>COUNTA(M11:M35)</totalsRowFormula>
    </tableColumn>
    <tableColumn id="13" name="Nb d'heures réalisées" totalsRowFunction="sum" dataDxfId="19" totalsRowDxfId="18"/>
    <tableColumn id="14" name="Montant dû (b)" totalsRowFunction="sum" dataDxfId="17" totalsRowDxfId="16" dataCellStyle="Monétaire"/>
    <tableColumn id="15" name="Date de démarrage du parcours individualisé" dataDxfId="15" totalsRowDxfId="14"/>
    <tableColumn id="16" name="Date de fin du parcours (maxi 9 à 11 mois)" totalsRowFunction="custom" dataDxfId="13" totalsRowDxfId="12">
      <totalsRowFormula>COUNTA(Q11:Q35)</totalsRowFormula>
    </tableColumn>
    <tableColumn id="20" name="Résultat d'insertion à la date de sortie effective _x000a_(c)" dataDxfId="11" totalsRowDxfId="10"/>
    <tableColumn id="21" name="Résultat d'insertion 12 mois après la sortie_x000a_(c)" dataDxfId="9" totalsRowDxfId="8"/>
    <tableColumn id="17" name="Nb d'heures réalisées en phase parcours _x000a_(50h à 400h)" totalsRowFunction="sum" dataDxfId="7" totalsRowDxfId="6"/>
    <tableColumn id="18" name="Montant dû 2 (b)" totalsRowFunction="sum" dataDxfId="5" totalsRowDxfId="4" dataCellStyle="Monétaire"/>
    <tableColumn id="19" name="Montant total _x000a_(1 000€ max)  (b)" totalsRowFunction="sum" dataDxfId="3" totalsRowDxfId="2" dataCellStyle="Monétaire">
      <calculatedColumnFormula>Tableau2[[#This Row],[Montant dû (b)]]+Tableau2[[#This Row],[Montant dû 2 (b)]]</calculatedColumnFormula>
    </tableColumn>
    <tableColumn id="23" name="Commentaires - Précisions" dataDxfId="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Normal="100" workbookViewId="0">
      <selection activeCell="A11" sqref="A11"/>
    </sheetView>
  </sheetViews>
  <sheetFormatPr baseColWidth="10" defaultRowHeight="15"/>
  <cols>
    <col min="1" max="1" width="13.140625" style="4" customWidth="1"/>
    <col min="2" max="2" width="10.28515625" style="4" customWidth="1"/>
    <col min="3" max="3" width="6.7109375" style="4" customWidth="1"/>
    <col min="4" max="4" width="8.7109375" style="4" customWidth="1"/>
    <col min="5" max="6" width="7.7109375" style="4" customWidth="1"/>
    <col min="7" max="7" width="11.7109375" style="4" customWidth="1"/>
    <col min="8" max="8" width="7.140625" style="4" customWidth="1"/>
    <col min="9" max="9" width="10" style="4" customWidth="1"/>
    <col min="10" max="10" width="11.7109375" style="4" customWidth="1"/>
    <col min="11" max="11" width="9.85546875" style="4" customWidth="1"/>
    <col min="12" max="12" width="11" style="4" customWidth="1"/>
    <col min="13" max="13" width="9.7109375" style="4" customWidth="1"/>
    <col min="14" max="14" width="9.42578125" style="4" customWidth="1"/>
    <col min="15" max="15" width="8.7109375" style="4" customWidth="1"/>
    <col min="16" max="16" width="11" style="4" customWidth="1"/>
    <col min="17" max="17" width="9.5703125" style="4" customWidth="1"/>
    <col min="18" max="19" width="12.5703125" style="4" customWidth="1"/>
    <col min="20" max="20" width="12.42578125" style="4" customWidth="1"/>
    <col min="21" max="21" width="9" style="4" customWidth="1"/>
    <col min="22" max="22" width="11" style="4" customWidth="1"/>
    <col min="23" max="23" width="16.7109375" style="4" customWidth="1"/>
    <col min="24" max="16384" width="11.42578125" style="4"/>
  </cols>
  <sheetData>
    <row r="1" spans="1:23" ht="38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3" spans="1:23" ht="21" customHeight="1">
      <c r="A3" s="40" t="s">
        <v>1</v>
      </c>
      <c r="B3" s="40"/>
      <c r="C3" s="40"/>
      <c r="D3" s="40"/>
      <c r="E3" s="40"/>
      <c r="F3" s="41"/>
      <c r="G3" s="41"/>
      <c r="H3" s="41"/>
      <c r="J3" s="35" t="s">
        <v>2</v>
      </c>
      <c r="K3" s="35"/>
      <c r="L3" s="35"/>
      <c r="M3" s="42"/>
      <c r="N3" s="42"/>
      <c r="P3" s="34" t="s">
        <v>3</v>
      </c>
      <c r="Q3" s="34"/>
      <c r="R3" s="12"/>
      <c r="S3" s="13"/>
      <c r="U3" s="5"/>
      <c r="V3" s="5"/>
    </row>
    <row r="4" spans="1:23">
      <c r="S4" s="14"/>
    </row>
    <row r="5" spans="1:23" ht="21" customHeight="1">
      <c r="A5" s="34" t="s">
        <v>60</v>
      </c>
      <c r="B5" s="34"/>
      <c r="C5" s="34"/>
      <c r="D5" s="34"/>
      <c r="E5" s="34"/>
      <c r="F5" s="42"/>
      <c r="G5" s="42"/>
      <c r="H5" s="42"/>
      <c r="J5" s="34" t="s">
        <v>64</v>
      </c>
      <c r="K5" s="34"/>
      <c r="L5" s="34"/>
      <c r="M5" s="42">
        <f>Tableau2[[#Totals],[Date de fin du diagnostic 
(1 à 3 mois maxi)]]</f>
        <v>0</v>
      </c>
      <c r="N5" s="42"/>
      <c r="P5" s="34" t="s">
        <v>61</v>
      </c>
      <c r="Q5" s="34"/>
      <c r="R5" s="6"/>
      <c r="S5" s="13"/>
    </row>
    <row r="6" spans="1:23">
      <c r="S6" s="14"/>
    </row>
    <row r="7" spans="1:23" ht="26.25" customHeight="1">
      <c r="A7" s="34" t="s">
        <v>4</v>
      </c>
      <c r="B7" s="34"/>
      <c r="C7" s="34"/>
      <c r="D7" s="34"/>
      <c r="E7" s="34"/>
      <c r="F7" s="42"/>
      <c r="G7" s="42"/>
      <c r="H7" s="42"/>
      <c r="J7" s="34" t="s">
        <v>62</v>
      </c>
      <c r="K7" s="34"/>
      <c r="L7" s="34"/>
      <c r="M7" s="42">
        <f>Tableau2[[#Totals],[Date de fin du parcours (maxi 9 à 11 mois)]]</f>
        <v>0</v>
      </c>
      <c r="N7" s="42"/>
      <c r="P7" s="32" t="s">
        <v>68</v>
      </c>
      <c r="Q7" s="33"/>
      <c r="R7" s="7"/>
      <c r="S7" s="15"/>
    </row>
    <row r="8" spans="1:23" ht="15.75" thickBot="1"/>
    <row r="9" spans="1:23" ht="23.25" customHeight="1" thickBot="1">
      <c r="A9" s="36" t="s">
        <v>5</v>
      </c>
      <c r="B9" s="36"/>
      <c r="C9" s="27"/>
      <c r="M9" s="37" t="s">
        <v>6</v>
      </c>
      <c r="N9" s="38"/>
      <c r="O9" s="38"/>
      <c r="P9" s="37" t="s">
        <v>63</v>
      </c>
      <c r="Q9" s="38"/>
      <c r="R9" s="38"/>
      <c r="S9" s="38"/>
      <c r="T9" s="38"/>
      <c r="U9" s="39"/>
    </row>
    <row r="10" spans="1:23" s="1" customFormat="1" ht="77.25" customHeight="1" thickBot="1">
      <c r="A10" s="23" t="s">
        <v>7</v>
      </c>
      <c r="B10" s="23" t="s">
        <v>8</v>
      </c>
      <c r="C10" s="28" t="s">
        <v>74</v>
      </c>
      <c r="D10" s="23" t="s">
        <v>9</v>
      </c>
      <c r="E10" s="23" t="s">
        <v>10</v>
      </c>
      <c r="F10" s="23" t="s">
        <v>11</v>
      </c>
      <c r="G10" s="23" t="s">
        <v>12</v>
      </c>
      <c r="H10" s="23" t="s">
        <v>13</v>
      </c>
      <c r="I10" s="23" t="s">
        <v>14</v>
      </c>
      <c r="J10" s="23" t="s">
        <v>15</v>
      </c>
      <c r="K10" s="23" t="s">
        <v>16</v>
      </c>
      <c r="L10" s="23" t="s">
        <v>17</v>
      </c>
      <c r="M10" s="24" t="s">
        <v>18</v>
      </c>
      <c r="N10" s="23" t="s">
        <v>19</v>
      </c>
      <c r="O10" s="23" t="s">
        <v>20</v>
      </c>
      <c r="P10" s="24" t="s">
        <v>21</v>
      </c>
      <c r="Q10" s="23" t="s">
        <v>22</v>
      </c>
      <c r="R10" s="28" t="s">
        <v>76</v>
      </c>
      <c r="S10" s="28" t="s">
        <v>77</v>
      </c>
      <c r="T10" s="23" t="s">
        <v>66</v>
      </c>
      <c r="U10" s="25" t="s">
        <v>58</v>
      </c>
      <c r="V10" s="24" t="s">
        <v>57</v>
      </c>
      <c r="W10" s="29" t="s">
        <v>75</v>
      </c>
    </row>
    <row r="11" spans="1:23">
      <c r="A11" s="8"/>
      <c r="B11" s="8"/>
      <c r="C11" s="8"/>
      <c r="D11" s="16"/>
      <c r="E11" s="8"/>
      <c r="F11" s="8"/>
      <c r="G11" s="8"/>
      <c r="H11" s="8"/>
      <c r="I11" s="16"/>
      <c r="J11" s="16"/>
      <c r="K11" s="16"/>
      <c r="L11" s="16"/>
      <c r="M11" s="26"/>
      <c r="N11" s="8"/>
      <c r="O11" s="9"/>
      <c r="P11" s="26"/>
      <c r="Q11" s="16"/>
      <c r="R11" s="10"/>
      <c r="S11" s="10"/>
      <c r="T11" s="8"/>
      <c r="U11" s="11"/>
      <c r="V11" s="17">
        <f>Tableau2[[#This Row],[Montant dû (b)]]+Tableau2[[#This Row],[Montant dû 2 (b)]]</f>
        <v>0</v>
      </c>
    </row>
    <row r="12" spans="1:23">
      <c r="A12" s="8"/>
      <c r="B12" s="8"/>
      <c r="C12" s="8"/>
      <c r="D12" s="16"/>
      <c r="E12" s="8"/>
      <c r="F12" s="8"/>
      <c r="G12" s="8"/>
      <c r="H12" s="16"/>
      <c r="I12" s="16"/>
      <c r="J12" s="16"/>
      <c r="K12" s="16"/>
      <c r="L12" s="16"/>
      <c r="M12" s="26"/>
      <c r="N12" s="8"/>
      <c r="O12" s="11"/>
      <c r="P12" s="26"/>
      <c r="Q12" s="16"/>
      <c r="R12" s="10"/>
      <c r="S12" s="10"/>
      <c r="T12" s="8"/>
      <c r="U12" s="11"/>
      <c r="V12" s="17">
        <f>Tableau2[[#This Row],[Montant dû (b)]]+Tableau2[[#This Row],[Montant dû 2 (b)]]</f>
        <v>0</v>
      </c>
    </row>
    <row r="13" spans="1:23">
      <c r="A13" s="8"/>
      <c r="B13" s="8"/>
      <c r="C13" s="8"/>
      <c r="D13" s="16"/>
      <c r="E13" s="8"/>
      <c r="F13" s="8"/>
      <c r="G13" s="8"/>
      <c r="H13" s="16"/>
      <c r="I13" s="16"/>
      <c r="J13" s="16"/>
      <c r="K13" s="16"/>
      <c r="L13" s="16"/>
      <c r="M13" s="26"/>
      <c r="N13" s="8"/>
      <c r="O13" s="11"/>
      <c r="P13" s="26"/>
      <c r="Q13" s="16"/>
      <c r="R13" s="10"/>
      <c r="S13" s="10"/>
      <c r="T13" s="8"/>
      <c r="U13" s="11"/>
      <c r="V13" s="17">
        <f>Tableau2[[#This Row],[Montant dû (b)]]+Tableau2[[#This Row],[Montant dû 2 (b)]]</f>
        <v>0</v>
      </c>
    </row>
    <row r="14" spans="1:23">
      <c r="A14" s="8"/>
      <c r="B14" s="8"/>
      <c r="C14" s="8"/>
      <c r="D14" s="16"/>
      <c r="E14" s="8"/>
      <c r="F14" s="8"/>
      <c r="G14" s="8"/>
      <c r="H14" s="16"/>
      <c r="I14" s="16"/>
      <c r="J14" s="16"/>
      <c r="K14" s="16"/>
      <c r="L14" s="16"/>
      <c r="M14" s="26"/>
      <c r="N14" s="8"/>
      <c r="O14" s="11"/>
      <c r="P14" s="26"/>
      <c r="Q14" s="16"/>
      <c r="R14" s="10"/>
      <c r="S14" s="10"/>
      <c r="T14" s="8"/>
      <c r="U14" s="11"/>
      <c r="V14" s="17">
        <f>Tableau2[[#This Row],[Montant dû (b)]]+Tableau2[[#This Row],[Montant dû 2 (b)]]</f>
        <v>0</v>
      </c>
    </row>
    <row r="15" spans="1:23">
      <c r="A15" s="8"/>
      <c r="B15" s="8"/>
      <c r="C15" s="8"/>
      <c r="D15" s="16"/>
      <c r="E15" s="8"/>
      <c r="F15" s="8"/>
      <c r="G15" s="8"/>
      <c r="H15" s="16"/>
      <c r="I15" s="16"/>
      <c r="J15" s="16"/>
      <c r="K15" s="16"/>
      <c r="L15" s="16"/>
      <c r="M15" s="26"/>
      <c r="N15" s="8"/>
      <c r="O15" s="11"/>
      <c r="P15" s="26"/>
      <c r="Q15" s="16"/>
      <c r="R15" s="10"/>
      <c r="S15" s="10"/>
      <c r="T15" s="8"/>
      <c r="U15" s="11"/>
      <c r="V15" s="17">
        <f>Tableau2[[#This Row],[Montant dû (b)]]+Tableau2[[#This Row],[Montant dû 2 (b)]]</f>
        <v>0</v>
      </c>
    </row>
    <row r="16" spans="1:23">
      <c r="A16" s="8"/>
      <c r="B16" s="8"/>
      <c r="C16" s="8"/>
      <c r="D16" s="16"/>
      <c r="E16" s="8"/>
      <c r="F16" s="8"/>
      <c r="G16" s="8"/>
      <c r="H16" s="16"/>
      <c r="I16" s="16"/>
      <c r="J16" s="16"/>
      <c r="K16" s="16"/>
      <c r="L16" s="16"/>
      <c r="M16" s="26"/>
      <c r="N16" s="8"/>
      <c r="O16" s="11"/>
      <c r="P16" s="26"/>
      <c r="Q16" s="16"/>
      <c r="R16" s="10"/>
      <c r="S16" s="10"/>
      <c r="T16" s="8"/>
      <c r="U16" s="11"/>
      <c r="V16" s="17">
        <f>Tableau2[[#This Row],[Montant dû (b)]]+Tableau2[[#This Row],[Montant dû 2 (b)]]</f>
        <v>0</v>
      </c>
    </row>
    <row r="17" spans="1:22">
      <c r="A17" s="8"/>
      <c r="B17" s="8"/>
      <c r="C17" s="8"/>
      <c r="D17" s="16"/>
      <c r="E17" s="8"/>
      <c r="F17" s="8"/>
      <c r="G17" s="8"/>
      <c r="H17" s="16"/>
      <c r="I17" s="16"/>
      <c r="J17" s="16"/>
      <c r="K17" s="16"/>
      <c r="L17" s="16"/>
      <c r="M17" s="26"/>
      <c r="N17" s="8"/>
      <c r="O17" s="11"/>
      <c r="P17" s="26"/>
      <c r="Q17" s="16"/>
      <c r="R17" s="10"/>
      <c r="S17" s="10"/>
      <c r="T17" s="8"/>
      <c r="U17" s="11"/>
      <c r="V17" s="17">
        <f>Tableau2[[#This Row],[Montant dû (b)]]+Tableau2[[#This Row],[Montant dû 2 (b)]]</f>
        <v>0</v>
      </c>
    </row>
    <row r="18" spans="1:22">
      <c r="A18" s="8"/>
      <c r="B18" s="8"/>
      <c r="C18" s="8"/>
      <c r="D18" s="16"/>
      <c r="E18" s="8"/>
      <c r="F18" s="8"/>
      <c r="G18" s="8"/>
      <c r="H18" s="16"/>
      <c r="I18" s="16"/>
      <c r="J18" s="16"/>
      <c r="K18" s="16"/>
      <c r="L18" s="16"/>
      <c r="M18" s="26"/>
      <c r="N18" s="8"/>
      <c r="O18" s="11"/>
      <c r="P18" s="26"/>
      <c r="Q18" s="16"/>
      <c r="R18" s="10"/>
      <c r="S18" s="10"/>
      <c r="T18" s="8"/>
      <c r="U18" s="11"/>
      <c r="V18" s="17">
        <f>Tableau2[[#This Row],[Montant dû (b)]]+Tableau2[[#This Row],[Montant dû 2 (b)]]</f>
        <v>0</v>
      </c>
    </row>
    <row r="19" spans="1:22">
      <c r="A19" s="8"/>
      <c r="B19" s="8"/>
      <c r="C19" s="8"/>
      <c r="D19" s="16"/>
      <c r="E19" s="8"/>
      <c r="F19" s="8"/>
      <c r="G19" s="8"/>
      <c r="H19" s="8"/>
      <c r="I19" s="16"/>
      <c r="J19" s="16"/>
      <c r="K19" s="16"/>
      <c r="L19" s="16"/>
      <c r="M19" s="26"/>
      <c r="N19" s="8"/>
      <c r="O19" s="9"/>
      <c r="P19" s="26"/>
      <c r="Q19" s="16"/>
      <c r="R19" s="10"/>
      <c r="S19" s="10"/>
      <c r="T19" s="8"/>
      <c r="U19" s="11"/>
      <c r="V19" s="17">
        <f>Tableau2[[#This Row],[Montant dû (b)]]+Tableau2[[#This Row],[Montant dû 2 (b)]]</f>
        <v>0</v>
      </c>
    </row>
    <row r="20" spans="1:22">
      <c r="A20" s="8"/>
      <c r="B20" s="8"/>
      <c r="C20" s="8"/>
      <c r="D20" s="16"/>
      <c r="E20" s="8"/>
      <c r="F20" s="8"/>
      <c r="G20" s="8"/>
      <c r="H20" s="8"/>
      <c r="I20" s="16"/>
      <c r="J20" s="16"/>
      <c r="K20" s="16"/>
      <c r="L20" s="16"/>
      <c r="M20" s="26"/>
      <c r="N20" s="8"/>
      <c r="O20" s="9"/>
      <c r="P20" s="26"/>
      <c r="Q20" s="16"/>
      <c r="R20" s="10"/>
      <c r="S20" s="10"/>
      <c r="T20" s="8"/>
      <c r="U20" s="11"/>
      <c r="V20" s="17">
        <f>Tableau2[[#This Row],[Montant dû (b)]]+Tableau2[[#This Row],[Montant dû 2 (b)]]</f>
        <v>0</v>
      </c>
    </row>
    <row r="21" spans="1:22">
      <c r="A21" s="8"/>
      <c r="B21" s="8"/>
      <c r="C21" s="8"/>
      <c r="D21" s="16"/>
      <c r="E21" s="8"/>
      <c r="F21" s="8"/>
      <c r="G21" s="8"/>
      <c r="H21" s="8"/>
      <c r="I21" s="16"/>
      <c r="J21" s="16"/>
      <c r="K21" s="16"/>
      <c r="L21" s="16"/>
      <c r="M21" s="26"/>
      <c r="N21" s="8"/>
      <c r="O21" s="9"/>
      <c r="P21" s="26"/>
      <c r="Q21" s="16"/>
      <c r="R21" s="10"/>
      <c r="S21" s="10"/>
      <c r="T21" s="8"/>
      <c r="U21" s="11"/>
      <c r="V21" s="17">
        <f>Tableau2[[#This Row],[Montant dû (b)]]+Tableau2[[#This Row],[Montant dû 2 (b)]]</f>
        <v>0</v>
      </c>
    </row>
    <row r="22" spans="1:22">
      <c r="A22" s="8"/>
      <c r="B22" s="8"/>
      <c r="C22" s="8"/>
      <c r="D22" s="16"/>
      <c r="E22" s="8"/>
      <c r="F22" s="8"/>
      <c r="G22" s="8"/>
      <c r="H22" s="8"/>
      <c r="I22" s="16"/>
      <c r="J22" s="16"/>
      <c r="K22" s="16"/>
      <c r="L22" s="16"/>
      <c r="M22" s="26"/>
      <c r="N22" s="8"/>
      <c r="O22" s="9"/>
      <c r="P22" s="26"/>
      <c r="Q22" s="16"/>
      <c r="R22" s="10"/>
      <c r="S22" s="10"/>
      <c r="T22" s="8"/>
      <c r="U22" s="11"/>
      <c r="V22" s="17">
        <f>Tableau2[[#This Row],[Montant dû (b)]]+Tableau2[[#This Row],[Montant dû 2 (b)]]</f>
        <v>0</v>
      </c>
    </row>
    <row r="23" spans="1:22">
      <c r="A23" s="8"/>
      <c r="B23" s="8"/>
      <c r="C23" s="8"/>
      <c r="D23" s="16"/>
      <c r="E23" s="8"/>
      <c r="F23" s="8"/>
      <c r="G23" s="8"/>
      <c r="H23" s="8"/>
      <c r="I23" s="16"/>
      <c r="J23" s="16"/>
      <c r="K23" s="16"/>
      <c r="L23" s="16"/>
      <c r="M23" s="26"/>
      <c r="N23" s="8"/>
      <c r="O23" s="9"/>
      <c r="P23" s="26"/>
      <c r="Q23" s="16"/>
      <c r="R23" s="10"/>
      <c r="S23" s="10"/>
      <c r="T23" s="8"/>
      <c r="U23" s="11"/>
      <c r="V23" s="17">
        <f>Tableau2[[#This Row],[Montant dû (b)]]+Tableau2[[#This Row],[Montant dû 2 (b)]]</f>
        <v>0</v>
      </c>
    </row>
    <row r="24" spans="1:22">
      <c r="A24" s="8"/>
      <c r="B24" s="8"/>
      <c r="C24" s="8"/>
      <c r="D24" s="16"/>
      <c r="E24" s="8"/>
      <c r="F24" s="8"/>
      <c r="G24" s="8"/>
      <c r="H24" s="8"/>
      <c r="I24" s="16"/>
      <c r="J24" s="16"/>
      <c r="K24" s="16"/>
      <c r="L24" s="16"/>
      <c r="M24" s="26"/>
      <c r="N24" s="8"/>
      <c r="O24" s="9"/>
      <c r="P24" s="26"/>
      <c r="Q24" s="16"/>
      <c r="R24" s="10"/>
      <c r="S24" s="10"/>
      <c r="T24" s="8"/>
      <c r="U24" s="11"/>
      <c r="V24" s="17">
        <f>Tableau2[[#This Row],[Montant dû (b)]]+Tableau2[[#This Row],[Montant dû 2 (b)]]</f>
        <v>0</v>
      </c>
    </row>
    <row r="25" spans="1:22">
      <c r="A25" s="8"/>
      <c r="B25" s="8"/>
      <c r="C25" s="8"/>
      <c r="D25" s="16"/>
      <c r="E25" s="8"/>
      <c r="F25" s="8"/>
      <c r="G25" s="8"/>
      <c r="H25" s="8"/>
      <c r="I25" s="16"/>
      <c r="J25" s="16"/>
      <c r="K25" s="16"/>
      <c r="L25" s="16"/>
      <c r="M25" s="26"/>
      <c r="N25" s="8"/>
      <c r="O25" s="9"/>
      <c r="P25" s="26"/>
      <c r="Q25" s="16"/>
      <c r="R25" s="10"/>
      <c r="S25" s="10"/>
      <c r="T25" s="8"/>
      <c r="U25" s="11"/>
      <c r="V25" s="17">
        <f>Tableau2[[#This Row],[Montant dû (b)]]+Tableau2[[#This Row],[Montant dû 2 (b)]]</f>
        <v>0</v>
      </c>
    </row>
    <row r="26" spans="1:22">
      <c r="A26" s="8"/>
      <c r="B26" s="8"/>
      <c r="C26" s="8"/>
      <c r="D26" s="16"/>
      <c r="E26" s="8"/>
      <c r="F26" s="8"/>
      <c r="G26" s="8"/>
      <c r="H26" s="8"/>
      <c r="I26" s="16"/>
      <c r="J26" s="16"/>
      <c r="K26" s="16"/>
      <c r="L26" s="16"/>
      <c r="M26" s="26"/>
      <c r="N26" s="8"/>
      <c r="O26" s="9"/>
      <c r="P26" s="26"/>
      <c r="Q26" s="16"/>
      <c r="R26" s="10"/>
      <c r="S26" s="10"/>
      <c r="T26" s="8"/>
      <c r="U26" s="11"/>
      <c r="V26" s="17">
        <f>Tableau2[[#This Row],[Montant dû (b)]]+Tableau2[[#This Row],[Montant dû 2 (b)]]</f>
        <v>0</v>
      </c>
    </row>
    <row r="27" spans="1:22">
      <c r="A27" s="8"/>
      <c r="B27" s="8"/>
      <c r="C27" s="8"/>
      <c r="D27" s="16"/>
      <c r="E27" s="8"/>
      <c r="F27" s="8"/>
      <c r="G27" s="8"/>
      <c r="H27" s="8"/>
      <c r="I27" s="16"/>
      <c r="J27" s="16"/>
      <c r="K27" s="16"/>
      <c r="L27" s="16"/>
      <c r="M27" s="26"/>
      <c r="N27" s="8"/>
      <c r="O27" s="9"/>
      <c r="P27" s="26"/>
      <c r="Q27" s="16"/>
      <c r="R27" s="10"/>
      <c r="S27" s="10"/>
      <c r="T27" s="8"/>
      <c r="U27" s="11"/>
      <c r="V27" s="17">
        <f>Tableau2[[#This Row],[Montant dû (b)]]+Tableau2[[#This Row],[Montant dû 2 (b)]]</f>
        <v>0</v>
      </c>
    </row>
    <row r="28" spans="1:22">
      <c r="A28" s="8"/>
      <c r="B28" s="8"/>
      <c r="C28" s="8"/>
      <c r="D28" s="16"/>
      <c r="E28" s="8"/>
      <c r="F28" s="8"/>
      <c r="G28" s="8"/>
      <c r="H28" s="8"/>
      <c r="I28" s="16"/>
      <c r="J28" s="16"/>
      <c r="K28" s="16"/>
      <c r="L28" s="16"/>
      <c r="M28" s="26"/>
      <c r="N28" s="8"/>
      <c r="O28" s="9"/>
      <c r="P28" s="26"/>
      <c r="Q28" s="16"/>
      <c r="R28" s="10"/>
      <c r="S28" s="10"/>
      <c r="T28" s="8"/>
      <c r="U28" s="11"/>
      <c r="V28" s="17">
        <f>Tableau2[[#This Row],[Montant dû (b)]]+Tableau2[[#This Row],[Montant dû 2 (b)]]</f>
        <v>0</v>
      </c>
    </row>
    <row r="29" spans="1:22">
      <c r="A29" s="8"/>
      <c r="B29" s="8"/>
      <c r="C29" s="8"/>
      <c r="D29" s="16"/>
      <c r="E29" s="8"/>
      <c r="F29" s="8"/>
      <c r="G29" s="8"/>
      <c r="H29" s="8"/>
      <c r="I29" s="16"/>
      <c r="J29" s="16"/>
      <c r="K29" s="16"/>
      <c r="L29" s="16"/>
      <c r="M29" s="26"/>
      <c r="N29" s="8"/>
      <c r="O29" s="9"/>
      <c r="P29" s="26"/>
      <c r="Q29" s="16"/>
      <c r="R29" s="10"/>
      <c r="S29" s="10"/>
      <c r="T29" s="8"/>
      <c r="U29" s="11"/>
      <c r="V29" s="17">
        <f>Tableau2[[#This Row],[Montant dû (b)]]+Tableau2[[#This Row],[Montant dû 2 (b)]]</f>
        <v>0</v>
      </c>
    </row>
    <row r="30" spans="1:22">
      <c r="A30" s="8"/>
      <c r="B30" s="8"/>
      <c r="C30" s="8"/>
      <c r="D30" s="16"/>
      <c r="E30" s="8"/>
      <c r="F30" s="8"/>
      <c r="G30" s="8"/>
      <c r="H30" s="8"/>
      <c r="I30" s="16"/>
      <c r="J30" s="16"/>
      <c r="K30" s="16"/>
      <c r="L30" s="16"/>
      <c r="M30" s="26"/>
      <c r="N30" s="8"/>
      <c r="O30" s="9"/>
      <c r="P30" s="26"/>
      <c r="Q30" s="16"/>
      <c r="R30" s="10"/>
      <c r="S30" s="10"/>
      <c r="T30" s="8"/>
      <c r="U30" s="11"/>
      <c r="V30" s="17">
        <f>Tableau2[[#This Row],[Montant dû (b)]]+Tableau2[[#This Row],[Montant dû 2 (b)]]</f>
        <v>0</v>
      </c>
    </row>
    <row r="31" spans="1:22">
      <c r="A31" s="8"/>
      <c r="B31" s="8"/>
      <c r="C31" s="8"/>
      <c r="D31" s="16"/>
      <c r="E31" s="8"/>
      <c r="F31" s="8"/>
      <c r="G31" s="8"/>
      <c r="H31" s="8"/>
      <c r="I31" s="16"/>
      <c r="J31" s="16"/>
      <c r="K31" s="16"/>
      <c r="L31" s="16"/>
      <c r="M31" s="26"/>
      <c r="N31" s="8"/>
      <c r="O31" s="9"/>
      <c r="P31" s="26"/>
      <c r="Q31" s="16"/>
      <c r="R31" s="10"/>
      <c r="S31" s="10"/>
      <c r="T31" s="8"/>
      <c r="U31" s="11"/>
      <c r="V31" s="17">
        <f>Tableau2[[#This Row],[Montant dû (b)]]+Tableau2[[#This Row],[Montant dû 2 (b)]]</f>
        <v>0</v>
      </c>
    </row>
    <row r="32" spans="1:22">
      <c r="A32" s="8"/>
      <c r="B32" s="8"/>
      <c r="C32" s="8"/>
      <c r="D32" s="16"/>
      <c r="E32" s="8"/>
      <c r="F32" s="8"/>
      <c r="G32" s="8"/>
      <c r="H32" s="8"/>
      <c r="I32" s="16"/>
      <c r="J32" s="16"/>
      <c r="K32" s="16"/>
      <c r="L32" s="16"/>
      <c r="M32" s="26"/>
      <c r="N32" s="8"/>
      <c r="O32" s="9"/>
      <c r="P32" s="26"/>
      <c r="Q32" s="16"/>
      <c r="R32" s="10"/>
      <c r="S32" s="10"/>
      <c r="T32" s="8"/>
      <c r="U32" s="11"/>
      <c r="V32" s="17">
        <f>Tableau2[[#This Row],[Montant dû (b)]]+Tableau2[[#This Row],[Montant dû 2 (b)]]</f>
        <v>0</v>
      </c>
    </row>
    <row r="33" spans="1:23">
      <c r="A33" s="8"/>
      <c r="B33" s="8"/>
      <c r="C33" s="8"/>
      <c r="D33" s="16"/>
      <c r="E33" s="8"/>
      <c r="F33" s="8"/>
      <c r="G33" s="8"/>
      <c r="H33" s="8"/>
      <c r="I33" s="16"/>
      <c r="J33" s="16"/>
      <c r="K33" s="16"/>
      <c r="L33" s="16"/>
      <c r="M33" s="26"/>
      <c r="N33" s="8"/>
      <c r="O33" s="9"/>
      <c r="P33" s="26"/>
      <c r="Q33" s="16"/>
      <c r="R33" s="10"/>
      <c r="S33" s="10"/>
      <c r="T33" s="8"/>
      <c r="U33" s="11"/>
      <c r="V33" s="17">
        <f>Tableau2[[#This Row],[Montant dû (b)]]+Tableau2[[#This Row],[Montant dû 2 (b)]]</f>
        <v>0</v>
      </c>
    </row>
    <row r="34" spans="1:23">
      <c r="A34" s="8"/>
      <c r="B34" s="8"/>
      <c r="C34" s="8"/>
      <c r="D34" s="16"/>
      <c r="E34" s="8"/>
      <c r="F34" s="8"/>
      <c r="G34" s="8"/>
      <c r="H34" s="8"/>
      <c r="I34" s="16"/>
      <c r="J34" s="16"/>
      <c r="K34" s="16"/>
      <c r="L34" s="16"/>
      <c r="M34" s="26"/>
      <c r="N34" s="8"/>
      <c r="O34" s="9"/>
      <c r="P34" s="26"/>
      <c r="Q34" s="16"/>
      <c r="R34" s="10"/>
      <c r="S34" s="10"/>
      <c r="T34" s="8"/>
      <c r="U34" s="11"/>
      <c r="V34" s="17">
        <f>Tableau2[[#This Row],[Montant dû (b)]]+Tableau2[[#This Row],[Montant dû 2 (b)]]</f>
        <v>0</v>
      </c>
    </row>
    <row r="35" spans="1:23">
      <c r="A35" s="8"/>
      <c r="B35" s="8"/>
      <c r="C35" s="8"/>
      <c r="D35" s="16"/>
      <c r="E35" s="8"/>
      <c r="F35" s="8"/>
      <c r="G35" s="8"/>
      <c r="H35" s="8"/>
      <c r="I35" s="16"/>
      <c r="J35" s="8"/>
      <c r="K35" s="8"/>
      <c r="L35" s="16"/>
      <c r="M35" s="26"/>
      <c r="N35" s="8"/>
      <c r="O35" s="9"/>
      <c r="P35" s="26"/>
      <c r="Q35" s="16"/>
      <c r="R35" s="10"/>
      <c r="S35" s="10"/>
      <c r="T35" s="8"/>
      <c r="U35" s="11"/>
      <c r="V35" s="17">
        <f>Tableau2[[#This Row],[Montant dû (b)]]+Tableau2[[#This Row],[Montant dû 2 (b)]]</f>
        <v>0</v>
      </c>
    </row>
    <row r="36" spans="1:23">
      <c r="A36" s="18">
        <f>COUNTA(A11:A35)</f>
        <v>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>
        <f>COUNTA(M11:M35)</f>
        <v>0</v>
      </c>
      <c r="N36" s="18">
        <f>SUBTOTAL(109,[Nb d''heures réalisées])</f>
        <v>0</v>
      </c>
      <c r="O36" s="20">
        <f>SUBTOTAL(109,[Montant dû (b)])</f>
        <v>0</v>
      </c>
      <c r="P36" s="19"/>
      <c r="Q36" s="18">
        <f>COUNTA(Q11:Q35)</f>
        <v>0</v>
      </c>
      <c r="R36" s="18"/>
      <c r="S36" s="18"/>
      <c r="T36" s="18">
        <f>SUBTOTAL(109,[Nb d''heures réalisées en phase parcours 
(50h à 400h)])</f>
        <v>0</v>
      </c>
      <c r="U36" s="21">
        <f>SUBTOTAL(109,[Montant dû 2 (b)])</f>
        <v>0</v>
      </c>
      <c r="V36" s="22">
        <f>SUBTOTAL(109,[Montant total 
(1 000€ max)  (b)])</f>
        <v>0</v>
      </c>
      <c r="W36" s="18"/>
    </row>
    <row r="38" spans="1:23">
      <c r="A38" s="4" t="s">
        <v>59</v>
      </c>
    </row>
    <row r="39" spans="1:23">
      <c r="A39" s="4" t="s">
        <v>23</v>
      </c>
    </row>
    <row r="40" spans="1:23">
      <c r="A40" s="30" t="s">
        <v>79</v>
      </c>
    </row>
    <row r="41" spans="1:23">
      <c r="A41" s="30"/>
    </row>
    <row r="42" spans="1:23">
      <c r="A42" s="4" t="s">
        <v>67</v>
      </c>
    </row>
  </sheetData>
  <mergeCells count="19">
    <mergeCell ref="A9:B9"/>
    <mergeCell ref="M9:O9"/>
    <mergeCell ref="P9:U9"/>
    <mergeCell ref="A5:E5"/>
    <mergeCell ref="A3:E3"/>
    <mergeCell ref="F3:H3"/>
    <mergeCell ref="F5:H5"/>
    <mergeCell ref="F7:H7"/>
    <mergeCell ref="P3:Q3"/>
    <mergeCell ref="M7:N7"/>
    <mergeCell ref="M5:N5"/>
    <mergeCell ref="M3:N3"/>
    <mergeCell ref="A1:W1"/>
    <mergeCell ref="P7:Q7"/>
    <mergeCell ref="P5:Q5"/>
    <mergeCell ref="A7:E7"/>
    <mergeCell ref="J3:L3"/>
    <mergeCell ref="J5:L5"/>
    <mergeCell ref="J7:L7"/>
  </mergeCells>
  <dataValidations count="5">
    <dataValidation type="list" allowBlank="1" showInputMessage="1" showErrorMessage="1" sqref="H11:H35">
      <formula1>RQTH</formula1>
    </dataValidation>
    <dataValidation type="list" allowBlank="1" showInputMessage="1" showErrorMessage="1" sqref="G11:G35">
      <formula1>Catégorie</formula1>
    </dataValidation>
    <dataValidation type="list" allowBlank="1" showInputMessage="1" showErrorMessage="1" sqref="J11:J35">
      <formula1>Prescripteurs</formula1>
    </dataValidation>
    <dataValidation type="list" allowBlank="1" showInputMessage="1" showErrorMessage="1" sqref="R11:S35">
      <formula1>Résultat</formula1>
    </dataValidation>
    <dataValidation type="list" allowBlank="1" showInputMessage="1" showErrorMessage="1" sqref="C11:C35">
      <formula1>Genre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8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E13" sqref="E13"/>
    </sheetView>
  </sheetViews>
  <sheetFormatPr baseColWidth="10" defaultRowHeight="15"/>
  <cols>
    <col min="4" max="4" width="19.42578125" customWidth="1"/>
  </cols>
  <sheetData>
    <row r="1" spans="1:6">
      <c r="A1" s="2" t="s">
        <v>25</v>
      </c>
      <c r="B1" s="2" t="s">
        <v>13</v>
      </c>
      <c r="C1" s="2" t="s">
        <v>24</v>
      </c>
      <c r="D1" s="2" t="s">
        <v>26</v>
      </c>
      <c r="E1" s="2" t="s">
        <v>27</v>
      </c>
      <c r="F1" s="2" t="s">
        <v>71</v>
      </c>
    </row>
    <row r="2" spans="1:6">
      <c r="A2" t="s">
        <v>30</v>
      </c>
      <c r="B2" t="s">
        <v>28</v>
      </c>
      <c r="C2" t="s">
        <v>29</v>
      </c>
      <c r="D2" s="3">
        <v>1</v>
      </c>
      <c r="E2" t="s">
        <v>31</v>
      </c>
      <c r="F2" t="s">
        <v>72</v>
      </c>
    </row>
    <row r="3" spans="1:6">
      <c r="A3" t="s">
        <v>34</v>
      </c>
      <c r="B3" t="s">
        <v>32</v>
      </c>
      <c r="C3" t="s">
        <v>33</v>
      </c>
      <c r="D3" s="3">
        <v>2</v>
      </c>
      <c r="E3" t="s">
        <v>35</v>
      </c>
      <c r="F3" t="s">
        <v>73</v>
      </c>
    </row>
    <row r="4" spans="1:6">
      <c r="A4" t="s">
        <v>37</v>
      </c>
      <c r="C4" t="s">
        <v>36</v>
      </c>
      <c r="D4" s="3">
        <v>3</v>
      </c>
      <c r="E4" t="s">
        <v>38</v>
      </c>
    </row>
    <row r="5" spans="1:6">
      <c r="A5" t="s">
        <v>40</v>
      </c>
      <c r="C5" t="s">
        <v>39</v>
      </c>
      <c r="D5" s="3">
        <v>4</v>
      </c>
      <c r="E5" t="s">
        <v>41</v>
      </c>
    </row>
    <row r="6" spans="1:6">
      <c r="A6" t="s">
        <v>43</v>
      </c>
      <c r="C6" t="s">
        <v>42</v>
      </c>
      <c r="D6" s="3">
        <v>5</v>
      </c>
      <c r="E6" t="s">
        <v>44</v>
      </c>
    </row>
    <row r="7" spans="1:6">
      <c r="C7" t="s">
        <v>45</v>
      </c>
      <c r="D7" s="3">
        <v>6</v>
      </c>
      <c r="E7" t="s">
        <v>46</v>
      </c>
    </row>
    <row r="8" spans="1:6">
      <c r="C8" t="s">
        <v>47</v>
      </c>
      <c r="E8" t="s">
        <v>48</v>
      </c>
    </row>
    <row r="9" spans="1:6">
      <c r="C9" t="s">
        <v>49</v>
      </c>
      <c r="E9" t="s">
        <v>65</v>
      </c>
    </row>
    <row r="10" spans="1:6">
      <c r="C10" t="s">
        <v>50</v>
      </c>
      <c r="E10" t="s">
        <v>51</v>
      </c>
    </row>
    <row r="11" spans="1:6">
      <c r="C11" t="s">
        <v>54</v>
      </c>
      <c r="E11" t="s">
        <v>53</v>
      </c>
    </row>
    <row r="12" spans="1:6">
      <c r="C12" t="s">
        <v>52</v>
      </c>
      <c r="E12" t="s">
        <v>55</v>
      </c>
    </row>
    <row r="13" spans="1:6">
      <c r="C13" t="s">
        <v>56</v>
      </c>
      <c r="E13" t="s">
        <v>78</v>
      </c>
    </row>
    <row r="14" spans="1:6">
      <c r="C14" t="s">
        <v>69</v>
      </c>
    </row>
    <row r="15" spans="1:6">
      <c r="C15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Feuil1</vt:lpstr>
      <vt:lpstr>Feuil2</vt:lpstr>
      <vt:lpstr>Feuil3</vt:lpstr>
      <vt:lpstr>Catégorie</vt:lpstr>
      <vt:lpstr>Genre</vt:lpstr>
      <vt:lpstr>Prescripteurs</vt:lpstr>
      <vt:lpstr>Renouvellement</vt:lpstr>
      <vt:lpstr>Résultat</vt:lpstr>
      <vt:lpstr>RQTH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CG33</dc:creator>
  <cp:lastModifiedBy>DEP33</cp:lastModifiedBy>
  <cp:lastPrinted>2017-02-07T13:35:29Z</cp:lastPrinted>
  <dcterms:created xsi:type="dcterms:W3CDTF">2017-01-23T08:57:43Z</dcterms:created>
  <dcterms:modified xsi:type="dcterms:W3CDTF">2019-01-17T09:39:23Z</dcterms:modified>
</cp:coreProperties>
</file>